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<sst xmlns="http://schemas.openxmlformats.org/spreadsheetml/2006/main" count="42" uniqueCount="42">
  <si>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</si>
  <si>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</si>
  <si>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</si>
  <si>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</si>
  <si>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</si>
  <si>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</si>
  <si>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</si>
  <si>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</si>
  <si>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</si>
  <si>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</si>
  <si>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</si>
  <si>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</si>
  <si>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</si>
  <si>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</si>
  <si>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</si>
  <si>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</si>
  <si>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</si>
  <si>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</si>
  <si>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</si>
  <si>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</si>
  <si>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</si>
  <si>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</si>
  <si>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</si>
  <si>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</si>
  <si>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</si>
  <si>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</si>
  <si>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</si>
  <si>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</si>
  <si>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</si>
  <si>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</si>
  <si>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</si>
  <si>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</si>
  <si>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</si>
  <si>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</si>
  <si>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</si>
  <si>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</si>
  <si>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Середня кількість справ та матеріалів, що перебували на розгляді в звітний період в розрахунку на одного суддю</t>
  </si>
  <si>
    <t>Дані за звітний 
період</t>
  </si>
  <si>
    <t>Жмеринського міськрайонного суду Вінницької області</t>
  </si>
  <si>
    <t>2022 рік</t>
  </si>
  <si>
    <t>12 січня 2023 року</t>
  </si>
  <si>
    <t xml:space="preserve">згідно рішення Ради суддів України від 02 квітня 2015 року №28 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</si>
</sst>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9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90" fontId="47" fillId="0" borderId="17" xfId="0" applyNumberFormat="1" applyFont="1" applyBorder="1" applyAlignment="1">
      <alignment horizontal="right" vertical="center"/>
    </xf>
    <xf numFmtId="19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6.7109375" style="0" customWidth="1"/>
    <col min="9" max="9" width="8.421875" style="0" customWidth="1"/>
    <col min="10" max="10" width="13.71093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38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39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41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5</v>
      </c>
      <c r="B11" s="49" t="s">
        <v>6</v>
      </c>
      <c r="C11" s="50"/>
      <c r="D11" s="50"/>
      <c r="E11" s="50"/>
      <c r="F11" s="50"/>
      <c r="G11" s="50"/>
      <c r="H11" s="51"/>
      <c r="I11" s="52" t="s">
        <v>37</v>
      </c>
      <c r="J11" s="51"/>
    </row>
    <row r="12" spans="1:10" ht="27" customHeight="1">
      <c r="A12" s="38" t="s">
        <v>7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8</v>
      </c>
      <c r="B13" s="25" t="s">
        <v>9</v>
      </c>
      <c r="C13" s="26"/>
      <c r="D13" s="26"/>
      <c r="E13" s="26"/>
      <c r="F13" s="26"/>
      <c r="G13" s="26"/>
      <c r="H13" s="27"/>
      <c r="I13" s="43">
        <v>769</v>
      </c>
      <c r="J13" s="33"/>
    </row>
    <row r="14" spans="1:10" ht="30.75" customHeight="1">
      <c r="A14" s="16" t="s">
        <v>10</v>
      </c>
      <c r="B14" s="25" t="s">
        <v>11</v>
      </c>
      <c r="C14" s="26"/>
      <c r="D14" s="26"/>
      <c r="E14" s="26"/>
      <c r="F14" s="26"/>
      <c r="G14" s="26"/>
      <c r="H14" s="27"/>
      <c r="I14" s="43">
        <v>3455</v>
      </c>
      <c r="J14" s="33"/>
    </row>
    <row r="15" spans="1:10" ht="26.25" customHeight="1">
      <c r="A15" s="16" t="s">
        <v>12</v>
      </c>
      <c r="B15" s="25" t="s">
        <v>13</v>
      </c>
      <c r="C15" s="26"/>
      <c r="D15" s="26"/>
      <c r="E15" s="26"/>
      <c r="F15" s="26"/>
      <c r="G15" s="26"/>
      <c r="H15" s="27"/>
      <c r="I15" s="43">
        <v>3550</v>
      </c>
      <c r="J15" s="33"/>
    </row>
    <row r="16" spans="1:10" ht="33.75" customHeight="1">
      <c r="A16" s="16" t="s">
        <v>14</v>
      </c>
      <c r="B16" s="25" t="s">
        <v>15</v>
      </c>
      <c r="C16" s="26"/>
      <c r="D16" s="26"/>
      <c r="E16" s="26"/>
      <c r="F16" s="26"/>
      <c r="G16" s="26"/>
      <c r="H16" s="27"/>
      <c r="I16" s="43">
        <v>674</v>
      </c>
      <c r="J16" s="33"/>
    </row>
    <row r="17" spans="1:10" ht="31.5" customHeight="1">
      <c r="A17" s="16" t="s">
        <v>16</v>
      </c>
      <c r="B17" s="25" t="s">
        <v>17</v>
      </c>
      <c r="C17" s="26"/>
      <c r="D17" s="26"/>
      <c r="E17" s="26"/>
      <c r="F17" s="26"/>
      <c r="G17" s="26"/>
      <c r="H17" s="27"/>
      <c r="I17" s="43">
        <v>91</v>
      </c>
      <c r="J17" s="33"/>
    </row>
    <row r="18" spans="1:10" ht="30.75" customHeight="1">
      <c r="A18" s="16" t="s">
        <v>18</v>
      </c>
      <c r="B18" s="25" t="s">
        <v>19</v>
      </c>
      <c r="C18" s="26"/>
      <c r="D18" s="26"/>
      <c r="E18" s="26"/>
      <c r="F18" s="26"/>
      <c r="G18" s="26"/>
      <c r="H18" s="27"/>
      <c r="I18" s="43">
        <v>5</v>
      </c>
      <c r="J18" s="33"/>
    </row>
    <row r="19" spans="1:10" ht="30" customHeight="1">
      <c r="A19" s="38" t="s">
        <v>20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21</v>
      </c>
      <c r="B20" s="25" t="s">
        <v>22</v>
      </c>
      <c r="C20" s="26"/>
      <c r="D20" s="26"/>
      <c r="E20" s="26"/>
      <c r="F20" s="26"/>
      <c r="G20" s="26"/>
      <c r="H20" s="27"/>
      <c r="I20" s="22">
        <v>118</v>
      </c>
      <c r="J20" s="23">
        <f>IF((I16)&lt;&gt;0,I17/(I16),0)</f>
        <v>0.13501483679525222</v>
      </c>
    </row>
    <row r="21" spans="1:10" ht="24.75" customHeight="1">
      <c r="A21" s="16" t="s">
        <v>23</v>
      </c>
      <c r="B21" s="25" t="s">
        <v>1</v>
      </c>
      <c r="C21" s="26"/>
      <c r="D21" s="26"/>
      <c r="E21" s="26"/>
      <c r="F21" s="26"/>
      <c r="G21" s="26"/>
      <c r="H21" s="27"/>
      <c r="I21" s="41">
        <v>1.0216</v>
      </c>
      <c r="J21" s="42"/>
    </row>
    <row r="22" spans="1:10" ht="36" customHeight="1">
      <c r="A22" s="16" t="s">
        <v>24</v>
      </c>
      <c r="B22" s="25" t="s">
        <v>25</v>
      </c>
      <c r="C22" s="26"/>
      <c r="D22" s="26"/>
      <c r="E22" s="26"/>
      <c r="F22" s="26"/>
      <c r="G22" s="26"/>
      <c r="H22" s="27"/>
      <c r="I22" s="35">
        <f>IF(I18&lt;&gt;0,I15/I18,0)</f>
        <v>710</v>
      </c>
      <c r="J22" s="36"/>
    </row>
    <row r="23" spans="1:10" ht="36" customHeight="1">
      <c r="A23" s="16" t="s">
        <v>26</v>
      </c>
      <c r="B23" s="25" t="s">
        <v>36</v>
      </c>
      <c r="C23" s="26"/>
      <c r="D23" s="26"/>
      <c r="E23" s="26"/>
      <c r="F23" s="26"/>
      <c r="G23" s="26"/>
      <c r="H23" s="27"/>
      <c r="I23" s="35">
        <f>IF(I18&lt;&gt;0,(I13+I14)/I18)</f>
        <v>844.8</v>
      </c>
      <c r="J23" s="36"/>
    </row>
    <row r="24" spans="1:10" ht="24.75" customHeight="1">
      <c r="A24" s="16" t="s">
        <v>27</v>
      </c>
      <c r="B24" s="25" t="s">
        <v>2</v>
      </c>
      <c r="C24" s="26"/>
      <c r="D24" s="26"/>
      <c r="E24" s="26"/>
      <c r="F24" s="26"/>
      <c r="G24" s="26"/>
      <c r="H24" s="27"/>
      <c r="I24" s="37">
        <v>62</v>
      </c>
      <c r="J24" s="36"/>
    </row>
    <row r="25" spans="1:10" ht="36" customHeight="1">
      <c r="A25" s="16" t="s">
        <v>28</v>
      </c>
      <c r="B25" s="25" t="s">
        <v>29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30</v>
      </c>
      <c r="B26" s="25" t="s">
        <v>31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32</v>
      </c>
      <c r="B27" s="25" t="s">
        <v>33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34</v>
      </c>
      <c r="B28" s="25" t="s">
        <v>35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40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25" right="0.25" top="0.75" bottom="0.75" header="0.3" footer="0.3"/>
  <pageSetup horizontalDpi="600" verticalDpi="600" orientation="portrait" paperSize="9" r:id="rId1"/>
  <headerFooter>
    <oddFooter>&amp;LB3303588&amp;C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2023-01-12T08:09:08Z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(РСУ)_00130_4.2022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B3303588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3.29.2.2737</vt:lpwstr>
  </property>
</Properties>
</file>