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<sst xmlns="http://schemas.openxmlformats.org/spreadsheetml/2006/main" count="41" uniqueCount="41">
  <si>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</si>
  <si>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</si>
  <si>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</si>
  <si>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</si>
  <si>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</si>
  <si>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</si>
  <si>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</si>
  <si>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</si>
  <si>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</si>
  <si>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</si>
  <si>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</si>
  <si>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</si>
  <si>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</si>
  <si>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</si>
  <si>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</si>
  <si>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</si>
  <si>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</si>
  <si>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</si>
  <si>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</si>
  <si>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</si>
  <si>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</si>
  <si>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</si>
  <si>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</si>
  <si>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</si>
  <si>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</si>
  <si>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</si>
  <si>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</si>
  <si>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</si>
  <si>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</si>
  <si>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</si>
  <si>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</si>
  <si>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</si>
  <si>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</si>
  <si>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</si>
  <si>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</si>
  <si>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</si>
  <si>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</si>
  <si>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</si>
  <si>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>Дані за звітний 
період</t>
  </si>
  <si>
    <t>Жмеринського міськрайонного суду Вінницької області</t>
  </si>
  <si>
    <t>перше півріччя 2022 року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</si>
</sst>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9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90" fontId="47" fillId="0" borderId="17" xfId="0" applyNumberFormat="1" applyFont="1" applyBorder="1" applyAlignment="1">
      <alignment horizontal="right" vertical="center"/>
    </xf>
    <xf numFmtId="19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1">
      <selection activeCell="P12" sqref="P12"/>
    </sheetView>
  </sheetViews>
  <sheetFormatPr defaultColWidth="9.140625" defaultRowHeight="15"/>
  <cols>
    <col min="9" max="9" width="5.00390625" style="0" customWidth="1"/>
    <col min="10" max="10" width="9.851562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775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1505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1671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573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39">
        <v>68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5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81</v>
      </c>
      <c r="J20" s="23">
        <f>IF((I16)&lt;&gt;0,I17/(I16),0)</f>
        <v>0.11867364746945899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1.110299003322259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334.2</v>
      </c>
      <c r="J22" s="45"/>
    </row>
    <row r="23" spans="1:10" ht="36" customHeight="1">
      <c r="A23" s="16" t="s">
        <v>27</v>
      </c>
      <c r="B23" s="36" t="s">
        <v>37</v>
      </c>
      <c r="C23" s="37"/>
      <c r="D23" s="37"/>
      <c r="E23" s="37"/>
      <c r="F23" s="37"/>
      <c r="G23" s="37"/>
      <c r="H23" s="38"/>
      <c r="I23" s="44">
        <f>IF(I18&lt;&gt;0,(I13+I14)/I18)</f>
        <v>456</v>
      </c>
      <c r="J23" s="45"/>
    </row>
    <row r="24" spans="1:10" ht="24.75" customHeight="1">
      <c r="A24" s="16" t="s">
        <v>28</v>
      </c>
      <c r="B24" s="36" t="s">
        <v>2</v>
      </c>
      <c r="C24" s="37"/>
      <c r="D24" s="37"/>
      <c r="E24" s="37"/>
      <c r="F24" s="37"/>
      <c r="G24" s="37"/>
      <c r="H24" s="38"/>
      <c r="I24" s="49">
        <v>67</v>
      </c>
      <c r="J24" s="45"/>
    </row>
    <row r="25" spans="1:10" ht="36" customHeight="1">
      <c r="A25" s="16" t="s">
        <v>29</v>
      </c>
      <c r="B25" s="36" t="s">
        <v>30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31</v>
      </c>
      <c r="B26" s="36" t="s">
        <v>32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33</v>
      </c>
      <c r="B27" s="36" t="s">
        <v>34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35</v>
      </c>
      <c r="B28" s="36" t="s">
        <v>36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/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  <headerFooter>
    <oddFooter>&amp;L73CD58ED&amp;C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2022-09-12T11:23:27Z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(РСУ)_00130_2.2022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73CD58ED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3.29.2.2737</vt:lpwstr>
  </property>
</Properties>
</file>